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1" i="1" l="1"/>
  <c r="F35" i="1"/>
  <c r="C35" i="1"/>
  <c r="B35" i="1"/>
  <c r="E33" i="1"/>
  <c r="D33" i="1"/>
  <c r="E32" i="1"/>
  <c r="D32" i="1"/>
  <c r="E31" i="1"/>
  <c r="D31" i="1"/>
  <c r="E30" i="1"/>
  <c r="E35" i="1" s="1"/>
  <c r="D30" i="1"/>
  <c r="D29" i="1"/>
  <c r="D28" i="1"/>
  <c r="D27" i="1"/>
  <c r="D26" i="1"/>
  <c r="D25" i="1"/>
  <c r="F19" i="1"/>
  <c r="F37" i="1" s="1"/>
  <c r="E19" i="1"/>
  <c r="C19" i="1"/>
  <c r="C37" i="1" s="1"/>
  <c r="B19" i="1"/>
  <c r="D19" i="1" s="1"/>
  <c r="D17" i="1"/>
  <c r="D16" i="1"/>
  <c r="D15" i="1"/>
  <c r="D14" i="1"/>
  <c r="D13" i="1"/>
  <c r="D12" i="1"/>
  <c r="D10" i="1"/>
  <c r="D9" i="1"/>
  <c r="D8" i="1"/>
  <c r="D35" i="1" l="1"/>
  <c r="B37" i="1"/>
  <c r="D37" i="1"/>
  <c r="E37" i="1"/>
</calcChain>
</file>

<file path=xl/sharedStrings.xml><?xml version="1.0" encoding="utf-8"?>
<sst xmlns="http://schemas.openxmlformats.org/spreadsheetml/2006/main" count="56" uniqueCount="47">
  <si>
    <t>Junta Municipal de Agua y Saneamiento de Ojinaga</t>
  </si>
  <si>
    <t>Flujo de Fondos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</si>
  <si>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</si>
  <si>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</si>
  <si>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</si>
  <si>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</si>
  <si>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</si>
  <si>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</si>
  <si>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</si>
  <si>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</si>
  <si>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</si>
  <si>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</si>
  <si>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</si>
  <si>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</si>
  <si>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</si>
  <si>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</si>
  <si>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</si>
  <si>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</si>
  <si>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</si>
  <si>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</si>
  <si>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</si>
  <si>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</si>
  <si>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</si>
  <si>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</si>
  <si>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</si>
  <si>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</si>
  <si>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</si>
  <si>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</si>
  <si>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</si>
  <si>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</si>
  <si>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</si>
  <si>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</si>
  <si>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</si>
  <si>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</si>
  <si>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</si>
  <si>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</si>
  <si>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</si>
  <si>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</si>
  <si>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</si>
  <si>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Del 01 de Enero al 31 de Diciembre de 2021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</si>
  <si>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</si>
  <si>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C. CESAR CARRASCO BAEZA</t>
  </si>
  <si>
    <t xml:space="preserve">                                                              DIRECTOR EJECUTIVO</t>
  </si>
  <si>
    <t xml:space="preserve">                                                                                                        ________________________________________</t>
  </si>
  <si>
    <t xml:space="preserve">                                                                                                                     C.P. JORGE ALBERTO PANDO GARCIA</t>
  </si>
  <si>
    <t xml:space="preserve">                                                 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</si>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</sst>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 indent="2"/>
    </xf>
    <xf numFmtId="4" fontId="4" fillId="0" borderId="11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left" vertical="center" indent="3"/>
    </xf>
    <xf numFmtId="3" fontId="5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 indent="3"/>
    </xf>
    <xf numFmtId="0" fontId="4" fillId="0" borderId="4" xfId="0" applyNumberFormat="1" applyFont="1" applyFill="1" applyBorder="1" applyAlignment="1" applyProtection="1">
      <alignment horizontal="left" vertical="center" wrapText="1" indent="2"/>
    </xf>
    <xf numFmtId="0" fontId="1" fillId="0" borderId="4" xfId="0" applyNumberFormat="1" applyFont="1" applyFill="1" applyBorder="1" applyAlignment="1" applyProtection="1">
      <alignment horizontal="left" vertical="center" wrapText="1" indent="4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left" vertical="center" indent="2"/>
    </xf>
    <xf numFmtId="0" fontId="1" fillId="0" borderId="4" xfId="0" applyNumberFormat="1" applyFont="1" applyFill="1" applyBorder="1" applyAlignment="1" applyProtection="1">
      <alignment horizontal="left" vertical="center" indent="4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vertical="center" wrapText="1"/>
    </xf>
    <xf numFmtId="3" fontId="4" fillId="0" borderId="11" xfId="0" applyNumberFormat="1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8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Protection="1"/>
    <xf numFmtId="3" fontId="1" fillId="0" borderId="7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0" fillId="0" borderId="0" xfId="0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3" workbookViewId="0">
      <selection activeCell="A38" sqref="A38:D39"/>
    </sheetView>
  </sheetViews>
  <sheetFormatPr baseColWidth="10" defaultRowHeight="14.4" x14ac:dyDescent="0.3"/>
  <cols>
    <col min="1" max="1" width="57.6640625" customWidth="1"/>
    <col min="2" max="6" width="20.6640625" customWidth="1"/>
  </cols>
  <sheetData>
    <row r="1" spans="1:6" x14ac:dyDescent="0.3">
      <c r="A1" s="48" t="s">
        <v>0</v>
      </c>
      <c r="B1" s="49"/>
      <c r="C1" s="49"/>
      <c r="D1" s="49"/>
      <c r="E1" s="49"/>
      <c r="F1" s="50"/>
    </row>
    <row r="2" spans="1:6" x14ac:dyDescent="0.3">
      <c r="A2" s="51" t="s">
        <v>1</v>
      </c>
      <c r="B2" s="52"/>
      <c r="C2" s="52"/>
      <c r="D2" s="52"/>
      <c r="E2" s="52"/>
      <c r="F2" s="53"/>
    </row>
    <row r="3" spans="1:6" ht="15" thickBot="1" x14ac:dyDescent="0.35">
      <c r="A3" s="54" t="s">
        <v>39</v>
      </c>
      <c r="B3" s="55"/>
      <c r="C3" s="55"/>
      <c r="D3" s="55"/>
      <c r="E3" s="55"/>
      <c r="F3" s="56"/>
    </row>
    <row r="4" spans="1:6" ht="24.6" thickBot="1" x14ac:dyDescent="0.35">
      <c r="A4" s="57" t="s">
        <v>2</v>
      </c>
      <c r="B4" s="1" t="s">
        <v>3</v>
      </c>
      <c r="C4" s="2" t="s">
        <v>4</v>
      </c>
      <c r="D4" s="1" t="s">
        <v>5</v>
      </c>
      <c r="E4" s="1" t="s">
        <v>6</v>
      </c>
      <c r="F4" s="1" t="s">
        <v>7</v>
      </c>
    </row>
    <row r="5" spans="1:6" ht="15" thickBot="1" x14ac:dyDescent="0.35">
      <c r="A5" s="58"/>
      <c r="B5" s="3" t="s">
        <v>8</v>
      </c>
      <c r="C5" s="4" t="s">
        <v>9</v>
      </c>
      <c r="D5" s="1" t="s">
        <v>10</v>
      </c>
      <c r="E5" s="5" t="s">
        <v>11</v>
      </c>
      <c r="F5" s="1" t="s">
        <v>12</v>
      </c>
    </row>
    <row r="6" spans="1:6" x14ac:dyDescent="0.3">
      <c r="A6" s="6"/>
      <c r="B6" s="25"/>
      <c r="C6" s="7"/>
      <c r="D6" s="8"/>
      <c r="E6" s="7"/>
      <c r="F6" s="8"/>
    </row>
    <row r="7" spans="1:6" x14ac:dyDescent="0.3">
      <c r="A7" s="9" t="s">
        <v>13</v>
      </c>
      <c r="B7" s="26"/>
      <c r="C7" s="32"/>
      <c r="D7" s="29"/>
      <c r="E7" s="32"/>
      <c r="F7" s="10"/>
    </row>
    <row r="8" spans="1:6" x14ac:dyDescent="0.3">
      <c r="A8" s="11" t="s">
        <v>14</v>
      </c>
      <c r="B8" s="27">
        <v>0</v>
      </c>
      <c r="C8" s="33">
        <v>0</v>
      </c>
      <c r="D8" s="29">
        <f t="shared" ref="D8:D17" si="0">B8+C8</f>
        <v>0</v>
      </c>
      <c r="E8" s="33">
        <v>0</v>
      </c>
      <c r="F8" s="28">
        <v>0</v>
      </c>
    </row>
    <row r="9" spans="1:6" x14ac:dyDescent="0.3">
      <c r="A9" s="11" t="s">
        <v>15</v>
      </c>
      <c r="B9" s="27">
        <v>0</v>
      </c>
      <c r="C9" s="33">
        <v>0</v>
      </c>
      <c r="D9" s="29">
        <f t="shared" si="0"/>
        <v>0</v>
      </c>
      <c r="E9" s="33">
        <v>0</v>
      </c>
      <c r="F9" s="28">
        <v>0</v>
      </c>
    </row>
    <row r="10" spans="1:6" x14ac:dyDescent="0.3">
      <c r="A10" s="11" t="s">
        <v>16</v>
      </c>
      <c r="B10" s="27">
        <v>0</v>
      </c>
      <c r="C10" s="33">
        <v>0</v>
      </c>
      <c r="D10" s="29">
        <f t="shared" si="0"/>
        <v>0</v>
      </c>
      <c r="E10" s="33">
        <v>0</v>
      </c>
      <c r="F10" s="28">
        <v>0</v>
      </c>
    </row>
    <row r="11" spans="1:6" x14ac:dyDescent="0.3">
      <c r="A11" s="11" t="s">
        <v>17</v>
      </c>
      <c r="B11" s="12">
        <v>29920285</v>
      </c>
      <c r="C11" s="33">
        <v>0</v>
      </c>
      <c r="D11" s="29">
        <f>B11+C11</f>
        <v>29920285</v>
      </c>
      <c r="E11" s="12">
        <v>32893989</v>
      </c>
      <c r="F11" s="12">
        <v>32893989</v>
      </c>
    </row>
    <row r="12" spans="1:6" x14ac:dyDescent="0.3">
      <c r="A12" s="11" t="s">
        <v>18</v>
      </c>
      <c r="B12" s="27">
        <v>0</v>
      </c>
      <c r="C12" s="33">
        <v>0</v>
      </c>
      <c r="D12" s="29">
        <f t="shared" si="0"/>
        <v>0</v>
      </c>
      <c r="E12" s="33">
        <v>0</v>
      </c>
      <c r="F12" s="28">
        <v>0</v>
      </c>
    </row>
    <row r="13" spans="1:6" x14ac:dyDescent="0.3">
      <c r="A13" s="11" t="s">
        <v>19</v>
      </c>
      <c r="B13" s="27">
        <v>0</v>
      </c>
      <c r="C13" s="33">
        <v>0</v>
      </c>
      <c r="D13" s="29">
        <f t="shared" si="0"/>
        <v>0</v>
      </c>
      <c r="E13" s="33">
        <v>218989</v>
      </c>
      <c r="F13" s="28">
        <v>218989</v>
      </c>
    </row>
    <row r="14" spans="1:6" ht="22.8" x14ac:dyDescent="0.3">
      <c r="A14" s="13" t="s">
        <v>20</v>
      </c>
      <c r="B14" s="12">
        <v>269156</v>
      </c>
      <c r="C14" s="33">
        <v>0</v>
      </c>
      <c r="D14" s="29">
        <f t="shared" si="0"/>
        <v>269156</v>
      </c>
      <c r="E14" s="12">
        <v>102176</v>
      </c>
      <c r="F14" s="12">
        <v>102176</v>
      </c>
    </row>
    <row r="15" spans="1:6" ht="22.8" x14ac:dyDescent="0.3">
      <c r="A15" s="13" t="s">
        <v>21</v>
      </c>
      <c r="B15" s="12">
        <v>3297032</v>
      </c>
      <c r="C15" s="33">
        <v>0</v>
      </c>
      <c r="D15" s="29">
        <f t="shared" si="0"/>
        <v>3297032</v>
      </c>
      <c r="E15" s="12">
        <v>2357517</v>
      </c>
      <c r="F15" s="12">
        <v>2357517</v>
      </c>
    </row>
    <row r="16" spans="1:6" ht="22.8" x14ac:dyDescent="0.3">
      <c r="A16" s="13" t="s">
        <v>22</v>
      </c>
      <c r="B16" s="27">
        <v>0</v>
      </c>
      <c r="C16" s="33">
        <v>0</v>
      </c>
      <c r="D16" s="29">
        <f t="shared" si="0"/>
        <v>0</v>
      </c>
      <c r="E16" s="33">
        <v>0</v>
      </c>
      <c r="F16" s="28">
        <v>0</v>
      </c>
    </row>
    <row r="17" spans="1:6" x14ac:dyDescent="0.3">
      <c r="A17" s="11" t="s">
        <v>23</v>
      </c>
      <c r="B17" s="28">
        <v>0</v>
      </c>
      <c r="C17" s="33">
        <v>0</v>
      </c>
      <c r="D17" s="29">
        <f t="shared" si="0"/>
        <v>0</v>
      </c>
      <c r="E17" s="33">
        <v>0</v>
      </c>
      <c r="F17" s="28">
        <v>0</v>
      </c>
    </row>
    <row r="18" spans="1:6" x14ac:dyDescent="0.3">
      <c r="A18" s="14"/>
      <c r="B18" s="29"/>
      <c r="C18" s="32"/>
      <c r="D18" s="29"/>
      <c r="E18" s="32"/>
      <c r="F18" s="29"/>
    </row>
    <row r="19" spans="1:6" x14ac:dyDescent="0.3">
      <c r="A19" s="15" t="s">
        <v>24</v>
      </c>
      <c r="B19" s="30">
        <f>SUM(B8:B17)</f>
        <v>33486473</v>
      </c>
      <c r="C19" s="34">
        <f>SUM(C8:C17)</f>
        <v>0</v>
      </c>
      <c r="D19" s="30">
        <f>B19+C19</f>
        <v>33486473</v>
      </c>
      <c r="E19" s="34">
        <f>SUM(E8:E17)</f>
        <v>35572671</v>
      </c>
      <c r="F19" s="30">
        <f>SUM(F8:F17)</f>
        <v>35572671</v>
      </c>
    </row>
    <row r="20" spans="1:6" ht="15" thickBot="1" x14ac:dyDescent="0.35">
      <c r="A20" s="15"/>
      <c r="B20" s="31"/>
      <c r="C20" s="34"/>
      <c r="D20" s="30"/>
      <c r="E20" s="34"/>
      <c r="F20" s="16"/>
    </row>
    <row r="21" spans="1:6" ht="24.6" thickBot="1" x14ac:dyDescent="0.35">
      <c r="A21" s="57" t="s">
        <v>2</v>
      </c>
      <c r="B21" s="1" t="s">
        <v>25</v>
      </c>
      <c r="C21" s="17" t="s">
        <v>4</v>
      </c>
      <c r="D21" s="1" t="s">
        <v>5</v>
      </c>
      <c r="E21" s="1" t="s">
        <v>6</v>
      </c>
      <c r="F21" s="18" t="s">
        <v>26</v>
      </c>
    </row>
    <row r="22" spans="1:6" ht="15" thickBot="1" x14ac:dyDescent="0.35">
      <c r="A22" s="58"/>
      <c r="B22" s="3" t="s">
        <v>8</v>
      </c>
      <c r="C22" s="1" t="s">
        <v>9</v>
      </c>
      <c r="D22" s="1" t="s">
        <v>10</v>
      </c>
      <c r="E22" s="1" t="s">
        <v>11</v>
      </c>
      <c r="F22" s="18" t="s">
        <v>12</v>
      </c>
    </row>
    <row r="23" spans="1:6" x14ac:dyDescent="0.3">
      <c r="A23" s="11"/>
      <c r="B23" s="19"/>
      <c r="C23" s="10"/>
      <c r="D23" s="10"/>
      <c r="E23" s="10"/>
      <c r="F23" s="20"/>
    </row>
    <row r="24" spans="1:6" x14ac:dyDescent="0.3">
      <c r="A24" s="21" t="s">
        <v>27</v>
      </c>
      <c r="B24" s="29"/>
      <c r="C24" s="29"/>
      <c r="D24" s="29"/>
      <c r="E24" s="29"/>
      <c r="F24" s="35"/>
    </row>
    <row r="25" spans="1:6" x14ac:dyDescent="0.3">
      <c r="A25" s="11" t="s">
        <v>28</v>
      </c>
      <c r="B25" s="28">
        <v>10601143</v>
      </c>
      <c r="C25" s="28">
        <v>826000</v>
      </c>
      <c r="D25" s="29">
        <f t="shared" ref="D25:D33" si="1">B25+C25</f>
        <v>11427143</v>
      </c>
      <c r="E25" s="28">
        <v>10573633</v>
      </c>
      <c r="F25" s="36">
        <v>10450847</v>
      </c>
    </row>
    <row r="26" spans="1:6" x14ac:dyDescent="0.3">
      <c r="A26" s="11" t="s">
        <v>29</v>
      </c>
      <c r="B26" s="28">
        <v>4905064</v>
      </c>
      <c r="C26" s="28">
        <v>158943</v>
      </c>
      <c r="D26" s="29">
        <f t="shared" si="1"/>
        <v>5064007</v>
      </c>
      <c r="E26" s="28">
        <v>5475449</v>
      </c>
      <c r="F26" s="36">
        <v>5475449</v>
      </c>
    </row>
    <row r="27" spans="1:6" x14ac:dyDescent="0.3">
      <c r="A27" s="11" t="s">
        <v>30</v>
      </c>
      <c r="B27" s="28">
        <v>6843748</v>
      </c>
      <c r="C27" s="28">
        <v>181241</v>
      </c>
      <c r="D27" s="29">
        <f t="shared" si="1"/>
        <v>7024989</v>
      </c>
      <c r="E27" s="28">
        <v>5782390</v>
      </c>
      <c r="F27" s="36">
        <v>5782390</v>
      </c>
    </row>
    <row r="28" spans="1:6" x14ac:dyDescent="0.3">
      <c r="A28" s="11" t="s">
        <v>31</v>
      </c>
      <c r="B28" s="28">
        <v>2665195</v>
      </c>
      <c r="C28" s="28">
        <v>0</v>
      </c>
      <c r="D28" s="29">
        <f t="shared" si="1"/>
        <v>2665195</v>
      </c>
      <c r="E28" s="28">
        <v>2112157</v>
      </c>
      <c r="F28" s="36">
        <v>1988373</v>
      </c>
    </row>
    <row r="29" spans="1:6" x14ac:dyDescent="0.3">
      <c r="A29" s="11" t="s">
        <v>32</v>
      </c>
      <c r="B29" s="28">
        <v>8630148</v>
      </c>
      <c r="C29" s="28">
        <v>-1166184</v>
      </c>
      <c r="D29" s="29">
        <f t="shared" si="1"/>
        <v>7463964</v>
      </c>
      <c r="E29" s="28">
        <v>6767433</v>
      </c>
      <c r="F29" s="36">
        <v>6767433</v>
      </c>
    </row>
    <row r="30" spans="1:6" x14ac:dyDescent="0.3">
      <c r="A30" s="11" t="s">
        <v>33</v>
      </c>
      <c r="B30" s="28">
        <v>0</v>
      </c>
      <c r="C30" s="28">
        <v>0</v>
      </c>
      <c r="D30" s="29">
        <f t="shared" si="1"/>
        <v>0</v>
      </c>
      <c r="E30" s="28">
        <f t="shared" ref="E30:E33" si="2">+F30</f>
        <v>0</v>
      </c>
      <c r="F30" s="36">
        <v>0</v>
      </c>
    </row>
    <row r="31" spans="1:6" x14ac:dyDescent="0.3">
      <c r="A31" s="11" t="s">
        <v>34</v>
      </c>
      <c r="B31" s="28">
        <v>0</v>
      </c>
      <c r="C31" s="28">
        <v>0</v>
      </c>
      <c r="D31" s="29">
        <f t="shared" si="1"/>
        <v>0</v>
      </c>
      <c r="E31" s="28">
        <f t="shared" si="2"/>
        <v>0</v>
      </c>
      <c r="F31" s="36">
        <v>0</v>
      </c>
    </row>
    <row r="32" spans="1:6" x14ac:dyDescent="0.3">
      <c r="A32" s="11" t="s">
        <v>35</v>
      </c>
      <c r="B32" s="28">
        <v>0</v>
      </c>
      <c r="C32" s="28">
        <v>0</v>
      </c>
      <c r="D32" s="29">
        <f t="shared" si="1"/>
        <v>0</v>
      </c>
      <c r="E32" s="28">
        <f t="shared" si="2"/>
        <v>0</v>
      </c>
      <c r="F32" s="36">
        <v>0</v>
      </c>
    </row>
    <row r="33" spans="1:6" x14ac:dyDescent="0.3">
      <c r="A33" s="11" t="s">
        <v>36</v>
      </c>
      <c r="B33" s="28">
        <v>3048925</v>
      </c>
      <c r="C33" s="28">
        <v>0</v>
      </c>
      <c r="D33" s="29">
        <f t="shared" si="1"/>
        <v>3048925</v>
      </c>
      <c r="E33" s="28">
        <f t="shared" si="2"/>
        <v>179676</v>
      </c>
      <c r="F33" s="36">
        <v>179676</v>
      </c>
    </row>
    <row r="34" spans="1:6" x14ac:dyDescent="0.3">
      <c r="A34" s="11"/>
      <c r="B34" s="29"/>
      <c r="C34" s="29"/>
      <c r="D34" s="29"/>
      <c r="E34" s="29"/>
      <c r="F34" s="35"/>
    </row>
    <row r="35" spans="1:6" x14ac:dyDescent="0.3">
      <c r="A35" s="22" t="s">
        <v>37</v>
      </c>
      <c r="B35" s="30">
        <f>SUM(B25:B33)</f>
        <v>36694223</v>
      </c>
      <c r="C35" s="30">
        <f>SUM(C25:C33)</f>
        <v>0</v>
      </c>
      <c r="D35" s="30">
        <f>SUM(D25:D33)</f>
        <v>36694223</v>
      </c>
      <c r="E35" s="30">
        <f>SUM(E25:E33)</f>
        <v>30890738</v>
      </c>
      <c r="F35" s="37">
        <f>SUM(F25:F33)</f>
        <v>30644168</v>
      </c>
    </row>
    <row r="36" spans="1:6" ht="15" thickBot="1" x14ac:dyDescent="0.35">
      <c r="A36" s="23"/>
      <c r="B36" s="29"/>
      <c r="C36" s="29"/>
      <c r="D36" s="29"/>
      <c r="E36" s="29"/>
      <c r="F36" s="38"/>
    </row>
    <row r="37" spans="1:6" ht="15" thickBot="1" x14ac:dyDescent="0.35">
      <c r="A37" s="24" t="s">
        <v>38</v>
      </c>
      <c r="B37" s="39">
        <f>B19-B35</f>
        <v>-3207750</v>
      </c>
      <c r="C37" s="39">
        <f>C19-C35</f>
        <v>0</v>
      </c>
      <c r="D37" s="39">
        <f>C37+B37</f>
        <v>-3207750</v>
      </c>
      <c r="E37" s="39">
        <f>E19-E35</f>
        <v>4681933</v>
      </c>
      <c r="F37" s="40">
        <f>F19-F35</f>
        <v>4928503</v>
      </c>
    </row>
    <row r="38" spans="1:6" x14ac:dyDescent="0.3">
      <c r="A38" t="s">
        <v>46</v>
      </c>
    </row>
    <row r="41" spans="1:6" x14ac:dyDescent="0.3">
      <c r="A41" s="41"/>
      <c r="B41" s="41"/>
      <c r="C41" s="41"/>
    </row>
    <row r="43" spans="1:6" x14ac:dyDescent="0.3">
      <c r="A43" s="42" t="s">
        <v>40</v>
      </c>
      <c r="B43" s="42" t="s">
        <v>43</v>
      </c>
    </row>
    <row r="44" spans="1:6" x14ac:dyDescent="0.3">
      <c r="A44" s="43" t="s">
        <v>41</v>
      </c>
      <c r="B44" s="44" t="s">
        <v>44</v>
      </c>
      <c r="D44" s="45"/>
    </row>
    <row r="45" spans="1:6" x14ac:dyDescent="0.3">
      <c r="A45" s="46" t="s">
        <v>42</v>
      </c>
      <c r="B45" s="47" t="s">
        <v>45</v>
      </c>
      <c r="D45" s="45"/>
    </row>
  </sheetData>
  <mergeCells count="5">
    <mergeCell ref="A1:F1"/>
    <mergeCell ref="A2:F2"/>
    <mergeCell ref="A3:F3"/>
    <mergeCell ref="A4:A5"/>
    <mergeCell ref="A21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2022-02-03T03:43:05Z</dcterms:created>
  <dcterms:modified xsi:type="dcterms:W3CDTF">2022-02-06T22:39:18Z</dcterms:modified>
</cp:coreProperties>
</file>